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I13"/>
  <c r="H13"/>
  <c r="G13"/>
  <c r="G24"/>
  <c r="G196"/>
  <c r="F13"/>
  <c r="I24"/>
  <c r="I196"/>
  <c r="J24"/>
  <c r="J196"/>
  <c r="H24"/>
  <c r="H196"/>
</calcChain>
</file>

<file path=xl/sharedStrings.xml><?xml version="1.0" encoding="utf-8"?>
<sst xmlns="http://schemas.openxmlformats.org/spreadsheetml/2006/main" count="194" uniqueCount="48">
  <si>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</si>
  <si>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</si>
  <si>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</si>
  <si>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</si>
  <si>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</si>
  <si>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</si>
  <si>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</si>
  <si>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</si>
  <si>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</si>
  <si>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</si>
  <si>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</si>
  <si>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</si>
  <si>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</si>
  <si>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</si>
  <si>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</si>
  <si>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</si>
  <si>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</si>
  <si>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</si>
  <si>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</si>
  <si>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</si>
  <si>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</si>
  <si>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</si>
  <si>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</si>
  <si>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</si>
  <si>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</si>
  <si>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</si>
  <si>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</si>
  <si>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</si>
  <si>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</si>
  <si>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</si>
  <si>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</si>
  <si>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</si>
  <si>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</si>
  <si>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</si>
  <si>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</si>
  <si>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</si>
  <si>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</si>
  <si>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0, 2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</si>
  <si>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</si>
  <si>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</si>
  <si>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</si>
  <si>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</si>
  <si>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</si>
  <si>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Каша рисовая молочная</t>
  </si>
  <si>
    <t xml:space="preserve"> чай с лимоном</t>
  </si>
  <si>
    <t>Суп- лапша на к/б</t>
  </si>
  <si>
    <t>Рожки отварные, рыба (филе минтая)</t>
  </si>
  <si>
    <t xml:space="preserve">Чай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</si>
</sst>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5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4" borderId="7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1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5">
        <v>45678</v>
      </c>
      <c r="I3" s="56"/>
      <c r="J3" s="56"/>
      <c r="K3" s="5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0" t="s">
        <v>43</v>
      </c>
      <c r="F6" s="16">
        <v>150</v>
      </c>
      <c r="G6" s="16">
        <v>3.4</v>
      </c>
      <c r="H6" s="17">
        <v>4.8</v>
      </c>
      <c r="I6" s="16">
        <v>30.3</v>
      </c>
      <c r="J6" s="16">
        <v>182.6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24</v>
      </c>
      <c r="E8" s="51" t="s">
        <v>44</v>
      </c>
      <c r="F8" s="24">
        <v>200</v>
      </c>
      <c r="G8" s="24">
        <v>0.2</v>
      </c>
      <c r="H8" s="24">
        <v>0</v>
      </c>
      <c r="I8" s="24">
        <v>15</v>
      </c>
      <c r="J8" s="24">
        <v>58</v>
      </c>
      <c r="K8" s="45"/>
    </row>
    <row r="9" spans="1:11" ht="15">
      <c r="A9" s="18"/>
      <c r="B9" s="19"/>
      <c r="C9" s="20"/>
      <c r="D9" s="25" t="s">
        <v>25</v>
      </c>
      <c r="E9" s="22" t="s">
        <v>26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27</v>
      </c>
      <c r="E10" s="22"/>
      <c r="F10" s="24" t="s">
        <v>28</v>
      </c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/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29</v>
      </c>
      <c r="E13" s="30"/>
      <c r="F13" s="31">
        <f>SUM(F6:F12)</f>
        <v>390</v>
      </c>
      <c r="G13" s="31">
        <f>SUM(G6:G12)</f>
        <v>5.2</v>
      </c>
      <c r="H13" s="31">
        <f>SUM(H6:H12)</f>
        <v>5.04</v>
      </c>
      <c r="I13" s="31">
        <f>SUM(I6:I12)</f>
        <v>53.699999999999996</v>
      </c>
      <c r="J13" s="31">
        <f>SUM(J6:J12)</f>
        <v>280.8</v>
      </c>
      <c r="K13" s="46"/>
    </row>
    <row r="14" spans="1:11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32</v>
      </c>
      <c r="E15" s="22" t="s">
        <v>45</v>
      </c>
      <c r="F15" s="24">
        <v>200</v>
      </c>
      <c r="G15" s="24">
        <v>3.4</v>
      </c>
      <c r="H15" s="24">
        <v>6.32</v>
      </c>
      <c r="I15" s="24">
        <v>13.7</v>
      </c>
      <c r="J15" s="24">
        <v>133.6</v>
      </c>
      <c r="K15" s="45"/>
    </row>
    <row r="16" spans="1:11" ht="15">
      <c r="A16" s="18"/>
      <c r="B16" s="19"/>
      <c r="C16" s="20"/>
      <c r="D16" s="25" t="s">
        <v>33</v>
      </c>
      <c r="E16" s="22" t="s">
        <v>46</v>
      </c>
      <c r="F16" s="24" t="s">
        <v>34</v>
      </c>
      <c r="G16" s="24">
        <v>2.16</v>
      </c>
      <c r="H16" s="24">
        <v>13.75</v>
      </c>
      <c r="I16" s="24">
        <v>14.59</v>
      </c>
      <c r="J16" s="24">
        <v>213</v>
      </c>
      <c r="K16" s="45"/>
    </row>
    <row r="17" spans="1:11" ht="15">
      <c r="A17" s="18"/>
      <c r="B17" s="19"/>
      <c r="C17" s="20"/>
      <c r="D17" s="25" t="s">
        <v>35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36</v>
      </c>
      <c r="E18" s="22" t="s">
        <v>47</v>
      </c>
      <c r="F18" s="24">
        <v>200</v>
      </c>
      <c r="G18" s="24" t="s">
        <v>37</v>
      </c>
      <c r="H18" s="24">
        <v>0</v>
      </c>
      <c r="I18" s="24">
        <v>15</v>
      </c>
      <c r="J18" s="24">
        <v>60</v>
      </c>
      <c r="K18" s="45"/>
    </row>
    <row r="19" spans="1:11" ht="15">
      <c r="A19" s="18"/>
      <c r="B19" s="19"/>
      <c r="C19" s="20"/>
      <c r="D19" s="25" t="s">
        <v>38</v>
      </c>
      <c r="E19" s="22" t="s">
        <v>26</v>
      </c>
      <c r="F19" s="24">
        <v>20</v>
      </c>
      <c r="G19" s="24">
        <v>1.6</v>
      </c>
      <c r="H19" s="24">
        <v>0.24</v>
      </c>
      <c r="I19" s="24">
        <v>8.4</v>
      </c>
      <c r="J19" s="24">
        <v>58</v>
      </c>
      <c r="K19" s="45"/>
    </row>
    <row r="20" spans="1:11" ht="15">
      <c r="A20" s="18"/>
      <c r="B20" s="19"/>
      <c r="C20" s="20"/>
      <c r="D20" s="25" t="s">
        <v>39</v>
      </c>
      <c r="E20" s="22" t="s">
        <v>40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29</v>
      </c>
      <c r="E23" s="35"/>
      <c r="F23" s="31">
        <f>SUM(F14:F22)</f>
        <v>440</v>
      </c>
      <c r="G23" s="31">
        <f>SUM(G14:G22)</f>
        <v>8.1</v>
      </c>
      <c r="H23" s="31">
        <f>SUM(H14:H22)</f>
        <v>20.45</v>
      </c>
      <c r="I23" s="31">
        <f>SUM(I14:I22)</f>
        <v>61.65</v>
      </c>
      <c r="J23" s="31">
        <f>SUM(J14:J22)</f>
        <v>500.90000000000003</v>
      </c>
      <c r="K23" s="46"/>
    </row>
    <row r="24" spans="1:11" ht="15">
      <c r="A24" s="36">
        <f>A6</f>
        <v>1</v>
      </c>
      <c r="B24" s="37">
        <f>B6</f>
        <v>1</v>
      </c>
      <c r="C24" s="57" t="s">
        <v>41</v>
      </c>
      <c r="D24" s="58"/>
      <c r="E24" s="38"/>
      <c r="F24" s="39">
        <f>F13+F23</f>
        <v>830</v>
      </c>
      <c r="G24" s="39">
        <f>G13+G23</f>
        <v>13.3</v>
      </c>
      <c r="H24" s="39">
        <f>H13+H23</f>
        <v>25.49</v>
      </c>
      <c r="I24" s="39">
        <f>I13+I23</f>
        <v>115.35</v>
      </c>
      <c r="J24" s="39">
        <f>J13+J23</f>
        <v>781.7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24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25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27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32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33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35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36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38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39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29</v>
      </c>
      <c r="E42" s="35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7" t="s">
        <v>41</v>
      </c>
      <c r="D43" s="58"/>
      <c r="E43" s="38"/>
      <c r="F43" s="39">
        <f>F32+F42</f>
        <v>0</v>
      </c>
      <c r="G43" s="39">
        <f>G32+G42</f>
        <v>0</v>
      </c>
      <c r="H43" s="39">
        <f>H32+H42</f>
        <v>0</v>
      </c>
      <c r="I43" s="39">
        <f>I32+I42</f>
        <v>0</v>
      </c>
      <c r="J43" s="39">
        <f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24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25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27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32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33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35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36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38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39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29</v>
      </c>
      <c r="E61" s="35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7" t="s">
        <v>41</v>
      </c>
      <c r="D62" s="58"/>
      <c r="E62" s="38"/>
      <c r="F62" s="39">
        <f>F51+F61</f>
        <v>0</v>
      </c>
      <c r="G62" s="39">
        <f>G51+G61</f>
        <v>0</v>
      </c>
      <c r="H62" s="39">
        <f>H51+H61</f>
        <v>0</v>
      </c>
      <c r="I62" s="39">
        <f>I51+I61</f>
        <v>0</v>
      </c>
      <c r="J62" s="39">
        <f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24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25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27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32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33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35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36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38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39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29</v>
      </c>
      <c r="E80" s="35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7" t="s">
        <v>41</v>
      </c>
      <c r="D81" s="58"/>
      <c r="E81" s="38"/>
      <c r="F81" s="39">
        <f>F70+F80</f>
        <v>0</v>
      </c>
      <c r="G81" s="39">
        <f>G70+G80</f>
        <v>0</v>
      </c>
      <c r="H81" s="39">
        <f>H70+H80</f>
        <v>0</v>
      </c>
      <c r="I81" s="39">
        <f>I70+I80</f>
        <v>0</v>
      </c>
      <c r="J81" s="39">
        <f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24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25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27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32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33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35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36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38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39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29</v>
      </c>
      <c r="E99" s="35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7" t="s">
        <v>41</v>
      </c>
      <c r="D100" s="58"/>
      <c r="E100" s="38"/>
      <c r="F100" s="39">
        <f>F89+F99</f>
        <v>0</v>
      </c>
      <c r="G100" s="39">
        <f>G89+G99</f>
        <v>0</v>
      </c>
      <c r="H100" s="39">
        <f>H89+H99</f>
        <v>0</v>
      </c>
      <c r="I100" s="39">
        <f>I89+I99</f>
        <v>0</v>
      </c>
      <c r="J100" s="39">
        <f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24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25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27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>SUM(G101:G107)</f>
        <v>0</v>
      </c>
      <c r="H108" s="31">
        <f>SUM(H101:H107)</f>
        <v>0</v>
      </c>
      <c r="I108" s="31">
        <f>SUM(I101:I107)</f>
        <v>0</v>
      </c>
      <c r="J108" s="31">
        <f>SUM(J101:J107)</f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32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33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35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36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38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39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29</v>
      </c>
      <c r="E118" s="35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6"/>
    </row>
    <row r="119" spans="1:11" ht="15">
      <c r="A119" s="36">
        <f>A101</f>
        <v>2</v>
      </c>
      <c r="B119" s="37">
        <f>B101</f>
        <v>1</v>
      </c>
      <c r="C119" s="57" t="s">
        <v>41</v>
      </c>
      <c r="D119" s="58"/>
      <c r="E119" s="38"/>
      <c r="F119" s="39">
        <f>F108+F118</f>
        <v>0</v>
      </c>
      <c r="G119" s="39">
        <f>G108+G118</f>
        <v>0</v>
      </c>
      <c r="H119" s="39">
        <f>H108+H118</f>
        <v>0</v>
      </c>
      <c r="I119" s="39">
        <f>I108+I118</f>
        <v>0</v>
      </c>
      <c r="J119" s="39">
        <f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24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25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27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>SUM(G120:G126)</f>
        <v>0</v>
      </c>
      <c r="H127" s="31">
        <f>SUM(H120:H126)</f>
        <v>0</v>
      </c>
      <c r="I127" s="31">
        <f>SUM(I120:I126)</f>
        <v>0</v>
      </c>
      <c r="J127" s="31">
        <f>SUM(J120:J126)</f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32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33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35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36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38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39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29</v>
      </c>
      <c r="E137" s="35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6"/>
    </row>
    <row r="138" spans="1:11" ht="15">
      <c r="A138" s="42">
        <f>A120</f>
        <v>2</v>
      </c>
      <c r="B138" s="42">
        <f>B120</f>
        <v>2</v>
      </c>
      <c r="C138" s="57" t="s">
        <v>41</v>
      </c>
      <c r="D138" s="58"/>
      <c r="E138" s="38"/>
      <c r="F138" s="39">
        <f>F127+F137</f>
        <v>0</v>
      </c>
      <c r="G138" s="39">
        <f>G127+G137</f>
        <v>0</v>
      </c>
      <c r="H138" s="39">
        <f>H127+H137</f>
        <v>0</v>
      </c>
      <c r="I138" s="39">
        <f>I127+I137</f>
        <v>0</v>
      </c>
      <c r="J138" s="39">
        <f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24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25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27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>SUM(G139:G145)</f>
        <v>0</v>
      </c>
      <c r="H146" s="31">
        <f>SUM(H139:H145)</f>
        <v>0</v>
      </c>
      <c r="I146" s="31">
        <f>SUM(I139:I145)</f>
        <v>0</v>
      </c>
      <c r="J146" s="31">
        <f>SUM(J139:J145)</f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32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33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35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36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38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39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29</v>
      </c>
      <c r="E156" s="35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6"/>
    </row>
    <row r="157" spans="1:11" ht="15">
      <c r="A157" s="36">
        <f>A139</f>
        <v>2</v>
      </c>
      <c r="B157" s="37">
        <f>B139</f>
        <v>3</v>
      </c>
      <c r="C157" s="57" t="s">
        <v>41</v>
      </c>
      <c r="D157" s="58"/>
      <c r="E157" s="38"/>
      <c r="F157" s="39">
        <f>F146+F156</f>
        <v>0</v>
      </c>
      <c r="G157" s="39">
        <f>G146+G156</f>
        <v>0</v>
      </c>
      <c r="H157" s="39">
        <f>H146+H156</f>
        <v>0</v>
      </c>
      <c r="I157" s="39">
        <f>I146+I156</f>
        <v>0</v>
      </c>
      <c r="J157" s="39">
        <f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24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25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27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>SUM(G158:G164)</f>
        <v>0</v>
      </c>
      <c r="H165" s="31">
        <f>SUM(H158:H164)</f>
        <v>0</v>
      </c>
      <c r="I165" s="31">
        <f>SUM(I158:I164)</f>
        <v>0</v>
      </c>
      <c r="J165" s="31">
        <f>SUM(J158:J164)</f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32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33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35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36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38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39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29</v>
      </c>
      <c r="E175" s="35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6"/>
    </row>
    <row r="176" spans="1:11" ht="15">
      <c r="A176" s="36">
        <f>A158</f>
        <v>2</v>
      </c>
      <c r="B176" s="37">
        <f>B158</f>
        <v>4</v>
      </c>
      <c r="C176" s="57" t="s">
        <v>41</v>
      </c>
      <c r="D176" s="58"/>
      <c r="E176" s="38"/>
      <c r="F176" s="39">
        <f>F165+F175</f>
        <v>0</v>
      </c>
      <c r="G176" s="39">
        <f>G165+G175</f>
        <v>0</v>
      </c>
      <c r="H176" s="39">
        <f>H165+H175</f>
        <v>0</v>
      </c>
      <c r="I176" s="39">
        <f>I165+I175</f>
        <v>0</v>
      </c>
      <c r="J176" s="39">
        <f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24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25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27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>SUM(G177:G183)</f>
        <v>0</v>
      </c>
      <c r="H184" s="31">
        <f>SUM(H177:H183)</f>
        <v>0</v>
      </c>
      <c r="I184" s="31">
        <f>SUM(I177:I183)</f>
        <v>0</v>
      </c>
      <c r="J184" s="31">
        <f>SUM(J177:J183)</f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32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33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35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36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38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39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29</v>
      </c>
      <c r="E194" s="35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6"/>
    </row>
    <row r="195" spans="1:11" ht="15">
      <c r="A195" s="36">
        <f>A177</f>
        <v>2</v>
      </c>
      <c r="B195" s="37">
        <f>B177</f>
        <v>5</v>
      </c>
      <c r="C195" s="57" t="s">
        <v>41</v>
      </c>
      <c r="D195" s="58"/>
      <c r="E195" s="38"/>
      <c r="F195" s="39">
        <f>F184+F194</f>
        <v>0</v>
      </c>
      <c r="G195" s="39">
        <f>G184+G194</f>
        <v>0</v>
      </c>
      <c r="H195" s="39">
        <f>H184+H194</f>
        <v>0</v>
      </c>
      <c r="I195" s="39">
        <f>I184+I194</f>
        <v>0</v>
      </c>
      <c r="J195" s="39">
        <f>J184+J194</f>
        <v>0</v>
      </c>
      <c r="K195" s="39"/>
    </row>
    <row r="196" spans="1:11">
      <c r="A196" s="47"/>
      <c r="B196" s="48"/>
      <c r="C196" s="59" t="s">
        <v>42</v>
      </c>
      <c r="D196" s="59"/>
      <c r="E196" s="59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>(G24+G43+G62+G81+G100+G119+G138+G157+G176+G195)/(IF(G24=0,0,1)+IF(G43=0,0,1)+IF(G62=0,0,1)+IF(G81=0,0,1)+IF(G100=0,0,1)+IF(G119=0,0,1)+IF(G138=0,0,1)+IF(G157=0,0,1)+IF(G176=0,0,1)+IF(G195=0,0,1))</f>
        <v>13.3</v>
      </c>
      <c r="H196" s="49">
        <f>(H24+H43+H62+H81+H100+H119+H138+H157+H176+H195)/(IF(H24=0,0,1)+IF(H43=0,0,1)+IF(H62=0,0,1)+IF(H81=0,0,1)+IF(H100=0,0,1)+IF(H119=0,0,1)+IF(H138=0,0,1)+IF(H157=0,0,1)+IF(H176=0,0,1)+IF(H195=0,0,1))</f>
        <v>25.49</v>
      </c>
      <c r="I196" s="49">
        <f>(I24+I43+I62+I81+I100+I119+I138+I157+I176+I195)/(IF(I24=0,0,1)+IF(I43=0,0,1)+IF(I62=0,0,1)+IF(I81=0,0,1)+IF(I100=0,0,1)+IF(I119=0,0,1)+IF(I138=0,0,1)+IF(I157=0,0,1)+IF(I176=0,0,1)+IF(I195=0,0,1))</f>
        <v>115.35</v>
      </c>
      <c r="J196" s="49">
        <f>(J24+J43+J62+J81+J100+J119+J138+J157+J176+J195)/(IF(J24=0,0,1)+IF(J43=0,0,1)+IF(J62=0,0,1)+IF(J81=0,0,1)+IF(J100=0,0,1)+IF(J119=0,0,1)+IF(J138=0,0,1)+IF(J157=0,0,1)+IF(J176=0,0,1)+IF(J195=0,0,1))</f>
        <v>781.7</v>
      </c>
      <c r="K196" s="49"/>
    </row>
  </sheetData>
  <sheetProtection sheet="1" objects="1" scenarios="1"/>
  <mergeCells count="15"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2025-01-20T09:23:58Z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1033-12.2.0.13489</vt:lpwstr>
  </property>
</Properties>
</file>