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<sst xmlns="http://schemas.openxmlformats.org/spreadsheetml/2006/main" count="202" uniqueCount="55">
  <si>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</si>
  <si>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</si>
  <si>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</si>
  <si>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</si>
  <si>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</si>
  <si>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</si>
  <si>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</si>
  <si>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</si>
  <si>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</si>
  <si>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</si>
  <si>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</si>
  <si>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</si>
  <si>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</si>
  <si>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</si>
  <si>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</si>
  <si>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</si>
  <si>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</si>
  <si>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</si>
  <si>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</si>
  <si>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</si>
  <si>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</si>
  <si>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</si>
  <si>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</si>
  <si>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</si>
  <si>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</si>
  <si>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</si>
  <si>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</si>
  <si>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</si>
  <si>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</si>
  <si>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</si>
  <si>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</si>
  <si>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</si>
  <si>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</si>
  <si>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</si>
  <si>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</si>
  <si>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</si>
  <si>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</si>
  <si>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</si>
  <si>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</si>
  <si>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</si>
  <si>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 xml:space="preserve"> Каша манная молочная</t>
  </si>
  <si>
    <t>1, 5</t>
  </si>
  <si>
    <t>105, 9</t>
  </si>
  <si>
    <t xml:space="preserve"> Кофейный напиток на молоке</t>
  </si>
  <si>
    <t>0, 2</t>
  </si>
  <si>
    <t>37, 4</t>
  </si>
  <si>
    <t xml:space="preserve"> Суп гороховый на к/б</t>
  </si>
  <si>
    <t>4, 4</t>
  </si>
  <si>
    <t>2, 56</t>
  </si>
  <si>
    <t xml:space="preserve"> Капуста тушеная с куриным мясом</t>
  </si>
  <si>
    <t>Чай</t>
  </si>
  <si>
    <t>150/50</t>
  </si>
  <si>
    <t>2, 3</t>
  </si>
  <si>
    <t>3, 7</t>
  </si>
  <si>
    <t>23, 4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</si>
</sst>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2" t="s">
        <v>39</v>
      </c>
      <c r="D1" s="53"/>
      <c r="E1" s="53"/>
      <c r="F1" s="13" t="s">
        <v>16</v>
      </c>
      <c r="G1" s="2" t="s">
        <v>17</v>
      </c>
      <c r="H1" s="54" t="s">
        <v>35</v>
      </c>
      <c r="I1" s="54"/>
      <c r="J1" s="54"/>
      <c r="K1" s="54"/>
    </row>
    <row r="2" spans="1:11" ht="18">
      <c r="A2" s="36" t="s">
        <v>6</v>
      </c>
      <c r="C2" s="2"/>
      <c r="G2" s="2" t="s">
        <v>18</v>
      </c>
      <c r="H2" s="54" t="s">
        <v>36</v>
      </c>
      <c r="I2" s="54"/>
      <c r="J2" s="54"/>
      <c r="K2" s="54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45324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15.4</v>
      </c>
      <c r="H6" s="41" t="s">
        <v>41</v>
      </c>
      <c r="I6" s="41" t="s">
        <v>42</v>
      </c>
      <c r="J6" s="41">
        <v>408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43</v>
      </c>
      <c r="F8" s="44">
        <v>200</v>
      </c>
      <c r="G8" s="44" t="s">
        <v>44</v>
      </c>
      <c r="H8" s="44">
        <v>0</v>
      </c>
      <c r="I8" s="44" t="s">
        <v>45</v>
      </c>
      <c r="J8" s="44">
        <v>146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20</v>
      </c>
      <c r="G9" s="44">
        <v>1.6</v>
      </c>
      <c r="H9" s="44">
        <v>0.24</v>
      </c>
      <c r="I9" s="44">
        <v>40.200000000000003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370</v>
      </c>
      <c r="G13" s="20">
        <f t="shared" ref="G13:J13" si="0">SUM(G6:G12)</f>
        <v>17</v>
      </c>
      <c r="H13" s="20">
        <f t="shared" si="0"/>
        <v>0.24</v>
      </c>
      <c r="I13" s="20">
        <f t="shared" si="0"/>
        <v>40.200000000000003</v>
      </c>
      <c r="J13" s="20">
        <f t="shared" si="0"/>
        <v>594.20000000000005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46</v>
      </c>
      <c r="F15" s="44">
        <v>200</v>
      </c>
      <c r="G15" s="48" t="s">
        <v>47</v>
      </c>
      <c r="H15" s="44" t="s">
        <v>48</v>
      </c>
      <c r="I15" s="44">
        <v>22</v>
      </c>
      <c r="J15" s="44">
        <v>119</v>
      </c>
      <c r="K15" s="45"/>
    </row>
    <row r="16" spans="1:11" ht="15">
      <c r="A16" s="24"/>
      <c r="B16" s="16"/>
      <c r="C16" s="11"/>
      <c r="D16" s="7" t="s">
        <v>28</v>
      </c>
      <c r="E16" s="43" t="s">
        <v>49</v>
      </c>
      <c r="F16" s="44" t="s">
        <v>51</v>
      </c>
      <c r="G16" s="44" t="s">
        <v>52</v>
      </c>
      <c r="H16" s="48" t="s">
        <v>53</v>
      </c>
      <c r="I16" s="44" t="s">
        <v>54</v>
      </c>
      <c r="J16" s="44">
        <v>182.4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50</v>
      </c>
      <c r="F18" s="44">
        <v>200</v>
      </c>
      <c r="G18" s="44" t="s">
        <v>44</v>
      </c>
      <c r="H18" s="44">
        <v>0</v>
      </c>
      <c r="I18" s="44">
        <v>15</v>
      </c>
      <c r="J18" s="44">
        <v>58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40.200000000000003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2.54</v>
      </c>
      <c r="H23" s="20">
        <f t="shared" si="1"/>
        <v>0.38</v>
      </c>
      <c r="I23" s="20">
        <f t="shared" si="1"/>
        <v>55.36</v>
      </c>
      <c r="J23" s="20">
        <f t="shared" si="1"/>
        <v>435.9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810</v>
      </c>
      <c r="G24" s="33">
        <f t="shared" ref="G24:J24" si="2">G13+G23</f>
        <v>19.54</v>
      </c>
      <c r="H24" s="33">
        <f t="shared" si="2"/>
        <v>0.62</v>
      </c>
      <c r="I24" s="33">
        <f t="shared" si="2"/>
        <v>95.56</v>
      </c>
      <c r="J24" s="33">
        <f t="shared" si="2"/>
        <v>1030.0999999999999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1" t="s">
        <v>5</v>
      </c>
      <c r="D196" s="51"/>
      <c r="E196" s="51"/>
      <c r="F196" s="35">
        <f>(F24+F43+F62+F81+F100+F119+F138+F157+F176+F195)/(IF(F24=0,0,1)+IF(F43=0,0,1)+IF(F62=0,0,1)+IF(F81=0,0,1)+IF(F100=0,0,1)+IF(F119=0,0,1)+IF(F138=0,0,1)+IF(F157=0,0,1)+IF(F176=0,0,1)+IF(F195=0,0,1))</f>
        <v>810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19.54</v>
      </c>
      <c r="H196" s="35">
        <f t="shared" si="81"/>
        <v>0.62</v>
      </c>
      <c r="I196" s="35">
        <f t="shared" si="81"/>
        <v>95.56</v>
      </c>
      <c r="J196" s="35">
        <f t="shared" si="81"/>
        <v>1030.0999999999999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2024-02-01T11:36:33Z</dcterms:modified>
</cp:coreProperties>
</file>